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Arkusz1" sheetId="1" r:id="rId1"/>
  </sheets>
  <definedNames>
    <definedName name="_xlnm.Print_Area" localSheetId="0">'Arkusz1'!$A$1:$F$37</definedName>
  </definedNames>
  <calcPr fullCalcOnLoad="1"/>
</workbook>
</file>

<file path=xl/sharedStrings.xml><?xml version="1.0" encoding="utf-8"?>
<sst xmlns="http://schemas.openxmlformats.org/spreadsheetml/2006/main" count="47" uniqueCount="44">
  <si>
    <t>92605</t>
  </si>
  <si>
    <t>926</t>
  </si>
  <si>
    <t>Kultura fizyczna i sport</t>
  </si>
  <si>
    <t>Zadania w zakresie kultury fizycznej i sportu</t>
  </si>
  <si>
    <r>
      <t xml:space="preserve">Na podstawie art.18 ust. 2 pkt 4 i 9 lit. d, lit. i ustawy z dnia 8 marca 1990 r. o samorządzie gminnym (Dz.U.z 2001r. Nr142, poz.1591 - tekst jed z późn zm.), art. 211 ustawy z dnia 27 sierpnia 2009 r. o finansach publicznych (Dz.U. z 2009 roku, Nr157 poz. 1240) </t>
    </r>
    <r>
      <rPr>
        <b/>
        <sz val="10"/>
        <rFont val="Arial Narrow"/>
        <family val="2"/>
      </rPr>
      <t>Rada Miejska w Ustrzykach Dolnych uchwala co następuje:</t>
    </r>
  </si>
  <si>
    <t>80195</t>
  </si>
  <si>
    <t>Pozostała działalność</t>
  </si>
  <si>
    <t>Zakup materiałów i wyposażenia</t>
  </si>
  <si>
    <t>85215</t>
  </si>
  <si>
    <t>Świadczenia społeczne</t>
  </si>
  <si>
    <t>Dodatki mieszkaniowe</t>
  </si>
  <si>
    <t>w sprawie zmiany uchwały budżetowej gminy Ustrzyki Dolne na rok 2011</t>
  </si>
  <si>
    <t>z dnia 27 stycznia  2011 roku</t>
  </si>
  <si>
    <t>Zakup energii</t>
  </si>
  <si>
    <t>Budynek ŚDS - winda</t>
  </si>
  <si>
    <t>"Moje boisko - Orlik 2012"</t>
  </si>
  <si>
    <t>Domy pomocy społecznej</t>
  </si>
  <si>
    <t>Zakup usług przez jst od innych jst</t>
  </si>
  <si>
    <t>Rady Miejskiej w Ustrzykach Dolnych</t>
  </si>
  <si>
    <t>§</t>
  </si>
  <si>
    <t>§ 1</t>
  </si>
  <si>
    <t>Dz.</t>
  </si>
  <si>
    <t>Nazwa</t>
  </si>
  <si>
    <t>Oświata i wychowanie</t>
  </si>
  <si>
    <t>§ 2</t>
  </si>
  <si>
    <t>W ramach posiadanych uprawnień zmienić budżet w sposób następujący:</t>
  </si>
  <si>
    <t>Zwiększenie</t>
  </si>
  <si>
    <t>Zmniejszenie</t>
  </si>
  <si>
    <t>§ 3</t>
  </si>
  <si>
    <t>Rozdz.</t>
  </si>
  <si>
    <t>Wydatki inwestycyjne jednostek budżetowych</t>
  </si>
  <si>
    <t>Wykonanie uchwały zleca się Burmistrzowi Ustrzyk Dolnych</t>
  </si>
  <si>
    <t>Uchwała wchodzi w życie z dniem podjęcia.</t>
  </si>
  <si>
    <t>6050</t>
  </si>
  <si>
    <t>Wynagrodzenia osobowe pracowników</t>
  </si>
  <si>
    <t>Wydatki na zakupy inwestycyjne jednostek budżetowych</t>
  </si>
  <si>
    <t>Pomoc społeczna</t>
  </si>
  <si>
    <t>Ośrodki wsparcia</t>
  </si>
  <si>
    <t>6060</t>
  </si>
  <si>
    <t>80101</t>
  </si>
  <si>
    <t>Szkoły podstawowe</t>
  </si>
  <si>
    <t>Składki na FUS</t>
  </si>
  <si>
    <t xml:space="preserve">Wydatki </t>
  </si>
  <si>
    <t>Uchwała V/25/11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</si>
</sst>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3" fontId="4" fillId="0" borderId="0" xfId="15" applyFont="1" applyFill="1" applyAlignment="1">
      <alignment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43" fontId="4" fillId="0" borderId="0" xfId="15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top"/>
    </xf>
    <xf numFmtId="43" fontId="4" fillId="0" borderId="2" xfId="15" applyFont="1" applyFill="1" applyBorder="1" applyAlignment="1">
      <alignment vertical="top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3" fontId="4" fillId="0" borderId="0" xfId="15" applyFont="1" applyFill="1" applyBorder="1" applyAlignment="1">
      <alignment horizontal="right" vertical="top" wrapText="1"/>
    </xf>
    <xf numFmtId="43" fontId="4" fillId="0" borderId="2" xfId="15" applyFont="1" applyFill="1" applyBorder="1" applyAlignment="1">
      <alignment horizontal="right" vertical="top" wrapText="1"/>
    </xf>
    <xf numFmtId="43" fontId="4" fillId="0" borderId="0" xfId="15" applyFont="1" applyFill="1" applyBorder="1" applyAlignment="1" applyProtection="1">
      <alignment horizontal="right" vertical="top" wrapText="1"/>
      <protection/>
    </xf>
    <xf numFmtId="43" fontId="4" fillId="0" borderId="0" xfId="15" applyFont="1" applyFill="1" applyAlignment="1">
      <alignment horizontal="right"/>
    </xf>
    <xf numFmtId="43" fontId="4" fillId="0" borderId="0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wrapText="1"/>
    </xf>
    <xf numFmtId="43" fontId="3" fillId="0" borderId="1" xfId="15" applyFont="1" applyFill="1" applyBorder="1" applyAlignment="1">
      <alignment horizontal="right" vertical="top"/>
    </xf>
    <xf numFmtId="43" fontId="3" fillId="0" borderId="1" xfId="15" applyFont="1" applyFill="1" applyBorder="1" applyAlignment="1">
      <alignment horizontal="center" vertical="top" wrapText="1"/>
    </xf>
    <xf numFmtId="43" fontId="4" fillId="0" borderId="0" xfId="15" applyFont="1" applyFill="1" applyBorder="1" applyAlignment="1">
      <alignment horizontal="center" vertical="top" wrapText="1"/>
    </xf>
    <xf numFmtId="43" fontId="3" fillId="0" borderId="0" xfId="15" applyFont="1" applyFill="1" applyBorder="1" applyAlignment="1">
      <alignment vertical="top" wrapText="1"/>
    </xf>
    <xf numFmtId="165" fontId="3" fillId="0" borderId="1" xfId="15" applyNumberFormat="1" applyFont="1" applyFill="1" applyBorder="1" applyAlignment="1">
      <alignment vertical="top" wrapText="1"/>
    </xf>
    <xf numFmtId="165" fontId="4" fillId="0" borderId="0" xfId="15" applyNumberFormat="1" applyFont="1" applyFill="1" applyBorder="1" applyAlignment="1">
      <alignment vertical="top" wrapText="1"/>
    </xf>
    <xf numFmtId="165" fontId="3" fillId="0" borderId="0" xfId="15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43" fontId="3" fillId="0" borderId="0" xfId="15" applyFont="1" applyFill="1" applyBorder="1" applyAlignment="1">
      <alignment vertical="top"/>
    </xf>
    <xf numFmtId="165" fontId="3" fillId="0" borderId="0" xfId="15" applyNumberFormat="1" applyFont="1" applyFill="1" applyBorder="1" applyAlignment="1">
      <alignment vertical="top"/>
    </xf>
    <xf numFmtId="165" fontId="4" fillId="0" borderId="0" xfId="15" applyNumberFormat="1" applyFont="1" applyFill="1" applyBorder="1" applyAlignment="1">
      <alignment vertical="top"/>
    </xf>
    <xf numFmtId="165" fontId="4" fillId="0" borderId="2" xfId="15" applyNumberFormat="1" applyFont="1" applyFill="1" applyBorder="1" applyAlignment="1">
      <alignment vertical="top"/>
    </xf>
    <xf numFmtId="0" fontId="4" fillId="0" borderId="2" xfId="0" applyFont="1" applyFill="1" applyBorder="1" applyAlignment="1">
      <alignment horizontal="center"/>
    </xf>
    <xf numFmtId="43" fontId="4" fillId="0" borderId="2" xfId="15" applyFont="1" applyFill="1" applyBorder="1" applyAlignment="1">
      <alignment horizontal="center" vertical="top" wrapText="1"/>
    </xf>
    <xf numFmtId="165" fontId="4" fillId="0" borderId="2" xfId="15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SheetLayoutView="100" workbookViewId="0" topLeftCell="A1">
      <selection activeCell="E38" sqref="E38"/>
    </sheetView>
  </sheetViews>
  <sheetFormatPr defaultColWidth="9.00390625" defaultRowHeight="12.75"/>
  <cols>
    <col min="1" max="1" width="3.75390625" style="6" customWidth="1"/>
    <col min="2" max="2" width="5.625" style="6" customWidth="1"/>
    <col min="3" max="3" width="5.125" style="6" customWidth="1"/>
    <col min="4" max="4" width="42.625" style="9" customWidth="1"/>
    <col min="5" max="6" width="13.125" style="30" customWidth="1"/>
    <col min="7" max="7" width="17.75390625" style="1" customWidth="1"/>
    <col min="8" max="8" width="18.25390625" style="9" customWidth="1"/>
    <col min="9" max="16384" width="9.125" style="9" customWidth="1"/>
  </cols>
  <sheetData>
    <row r="1" spans="1:6" ht="12.75">
      <c r="A1" s="51" t="s">
        <v>43</v>
      </c>
      <c r="B1" s="51"/>
      <c r="C1" s="51"/>
      <c r="D1" s="51"/>
      <c r="E1" s="51"/>
      <c r="F1" s="51"/>
    </row>
    <row r="2" spans="1:6" ht="12.75">
      <c r="A2" s="51" t="s">
        <v>18</v>
      </c>
      <c r="B2" s="51"/>
      <c r="C2" s="51"/>
      <c r="D2" s="51"/>
      <c r="E2" s="51"/>
      <c r="F2" s="51"/>
    </row>
    <row r="3" spans="1:6" ht="12.75">
      <c r="A3" s="51" t="s">
        <v>12</v>
      </c>
      <c r="B3" s="51"/>
      <c r="C3" s="51"/>
      <c r="D3" s="51"/>
      <c r="E3" s="51"/>
      <c r="F3" s="51"/>
    </row>
    <row r="4" spans="1:6" ht="12.75">
      <c r="A4" s="52" t="s">
        <v>11</v>
      </c>
      <c r="B4" s="52"/>
      <c r="C4" s="52"/>
      <c r="D4" s="52"/>
      <c r="E4" s="52"/>
      <c r="F4" s="52"/>
    </row>
    <row r="5" spans="1:6" ht="8.25" customHeight="1">
      <c r="A5" s="2"/>
      <c r="B5" s="2"/>
      <c r="C5" s="3"/>
      <c r="D5" s="4"/>
      <c r="E5" s="29"/>
      <c r="F5" s="27"/>
    </row>
    <row r="6" spans="1:7" ht="39.75" customHeight="1">
      <c r="A6" s="53" t="s">
        <v>4</v>
      </c>
      <c r="B6" s="53"/>
      <c r="C6" s="53"/>
      <c r="D6" s="53"/>
      <c r="E6" s="53"/>
      <c r="F6" s="53"/>
      <c r="G6" s="5"/>
    </row>
    <row r="7" spans="1:6" ht="12.75">
      <c r="A7" s="58" t="s">
        <v>20</v>
      </c>
      <c r="B7" s="58"/>
      <c r="C7" s="58"/>
      <c r="D7" s="58"/>
      <c r="E7" s="58"/>
      <c r="F7" s="58"/>
    </row>
    <row r="8" spans="1:6" ht="12.75">
      <c r="A8" s="57" t="s">
        <v>25</v>
      </c>
      <c r="B8" s="57"/>
      <c r="C8" s="57"/>
      <c r="D8" s="57"/>
      <c r="E8" s="57"/>
      <c r="F8" s="57"/>
    </row>
    <row r="9" spans="1:4" ht="12.75">
      <c r="A9" s="7" t="s">
        <v>42</v>
      </c>
      <c r="B9" s="7"/>
      <c r="C9" s="7"/>
      <c r="D9" s="7"/>
    </row>
    <row r="10" spans="1:6" ht="12.75">
      <c r="A10" s="19" t="s">
        <v>21</v>
      </c>
      <c r="B10" s="19" t="s">
        <v>29</v>
      </c>
      <c r="C10" s="8" t="s">
        <v>19</v>
      </c>
      <c r="D10" s="17" t="s">
        <v>22</v>
      </c>
      <c r="E10" s="31" t="s">
        <v>26</v>
      </c>
      <c r="F10" s="31" t="s">
        <v>27</v>
      </c>
    </row>
    <row r="11" spans="1:6" ht="12.75" customHeight="1">
      <c r="A11" s="10">
        <v>801</v>
      </c>
      <c r="B11" s="22"/>
      <c r="C11" s="26"/>
      <c r="D11" s="11" t="s">
        <v>23</v>
      </c>
      <c r="E11" s="36">
        <f>E12</f>
        <v>185000</v>
      </c>
      <c r="F11" s="39">
        <f>F14</f>
        <v>-154000</v>
      </c>
    </row>
    <row r="12" spans="1:6" ht="12.75" customHeight="1">
      <c r="A12" s="8"/>
      <c r="B12" s="23" t="s">
        <v>39</v>
      </c>
      <c r="C12" s="2"/>
      <c r="D12" s="5" t="s">
        <v>40</v>
      </c>
      <c r="E12" s="37">
        <f>E13</f>
        <v>185000</v>
      </c>
      <c r="F12" s="40"/>
    </row>
    <row r="13" spans="1:6" ht="12.75" customHeight="1">
      <c r="A13" s="8"/>
      <c r="B13" s="23"/>
      <c r="C13" s="2">
        <v>4010</v>
      </c>
      <c r="D13" s="5" t="s">
        <v>34</v>
      </c>
      <c r="E13" s="37">
        <v>185000</v>
      </c>
      <c r="F13" s="40"/>
    </row>
    <row r="14" spans="1:6" ht="12.75" customHeight="1">
      <c r="A14" s="8"/>
      <c r="B14" s="23" t="s">
        <v>5</v>
      </c>
      <c r="C14" s="2"/>
      <c r="D14" s="5" t="s">
        <v>6</v>
      </c>
      <c r="E14" s="37">
        <f>E17+E18</f>
        <v>0</v>
      </c>
      <c r="F14" s="40">
        <f>SUM(F15:F18)</f>
        <v>-154000</v>
      </c>
    </row>
    <row r="15" spans="1:6" ht="12.75" customHeight="1">
      <c r="A15" s="8"/>
      <c r="B15" s="23"/>
      <c r="C15" s="2">
        <v>4010</v>
      </c>
      <c r="D15" s="5" t="s">
        <v>34</v>
      </c>
      <c r="E15" s="37"/>
      <c r="F15" s="40">
        <v>-79000</v>
      </c>
    </row>
    <row r="16" spans="1:6" ht="12.75" customHeight="1">
      <c r="A16" s="8"/>
      <c r="B16" s="23"/>
      <c r="C16" s="2">
        <v>4110</v>
      </c>
      <c r="D16" s="5" t="s">
        <v>41</v>
      </c>
      <c r="E16" s="37"/>
      <c r="F16" s="40">
        <v>-13000</v>
      </c>
    </row>
    <row r="17" spans="1:6" ht="12.75" customHeight="1">
      <c r="A17" s="8"/>
      <c r="B17" s="23"/>
      <c r="C17" s="2">
        <v>4210</v>
      </c>
      <c r="D17" s="5" t="s">
        <v>7</v>
      </c>
      <c r="E17" s="37"/>
      <c r="F17" s="40">
        <v>-34000</v>
      </c>
    </row>
    <row r="18" spans="1:6" ht="12.75" customHeight="1">
      <c r="A18" s="48"/>
      <c r="B18" s="24"/>
      <c r="C18" s="25">
        <v>4260</v>
      </c>
      <c r="D18" s="18" t="s">
        <v>13</v>
      </c>
      <c r="E18" s="49"/>
      <c r="F18" s="50">
        <v>-28000</v>
      </c>
    </row>
    <row r="19" spans="1:6" ht="12.75" customHeight="1">
      <c r="A19" s="21">
        <v>852</v>
      </c>
      <c r="B19" s="21"/>
      <c r="C19" s="21"/>
      <c r="D19" s="33" t="s">
        <v>36</v>
      </c>
      <c r="E19" s="35"/>
      <c r="F19" s="39">
        <f>F20+F25+F23</f>
        <v>-255000</v>
      </c>
    </row>
    <row r="20" spans="1:6" ht="12.75" customHeight="1">
      <c r="A20" s="12"/>
      <c r="B20" s="12">
        <v>85202</v>
      </c>
      <c r="C20" s="12"/>
      <c r="D20" s="4" t="s">
        <v>16</v>
      </c>
      <c r="E20" s="32"/>
      <c r="F20" s="40">
        <f>F21</f>
        <v>-100000</v>
      </c>
    </row>
    <row r="21" spans="1:6" ht="12.75" customHeight="1">
      <c r="A21" s="12"/>
      <c r="B21" s="12"/>
      <c r="C21" s="12">
        <v>4330</v>
      </c>
      <c r="D21" s="4" t="s">
        <v>17</v>
      </c>
      <c r="E21" s="32"/>
      <c r="F21" s="40">
        <v>-100000</v>
      </c>
    </row>
    <row r="22" spans="1:6" ht="12.75" customHeight="1">
      <c r="A22" s="12"/>
      <c r="B22" s="12">
        <v>85203</v>
      </c>
      <c r="C22" s="12"/>
      <c r="D22" s="5" t="s">
        <v>37</v>
      </c>
      <c r="E22" s="32"/>
      <c r="F22" s="40">
        <f>F23</f>
        <v>-70000</v>
      </c>
    </row>
    <row r="23" spans="1:6" ht="12.75" customHeight="1">
      <c r="A23" s="12"/>
      <c r="B23" s="12"/>
      <c r="C23" s="14" t="s">
        <v>33</v>
      </c>
      <c r="D23" s="5" t="s">
        <v>30</v>
      </c>
      <c r="E23" s="32"/>
      <c r="F23" s="40">
        <f>F24</f>
        <v>-70000</v>
      </c>
    </row>
    <row r="24" spans="1:6" ht="12.75" customHeight="1">
      <c r="A24" s="12"/>
      <c r="B24" s="12"/>
      <c r="C24" s="12"/>
      <c r="D24" s="4" t="s">
        <v>14</v>
      </c>
      <c r="E24" s="32"/>
      <c r="F24" s="40">
        <v>-70000</v>
      </c>
    </row>
    <row r="25" spans="1:6" ht="12.75" customHeight="1">
      <c r="A25" s="8"/>
      <c r="B25" s="23" t="s">
        <v>8</v>
      </c>
      <c r="C25" s="2"/>
      <c r="D25" s="5" t="s">
        <v>10</v>
      </c>
      <c r="E25" s="27"/>
      <c r="F25" s="40">
        <f>F26</f>
        <v>-85000</v>
      </c>
    </row>
    <row r="26" spans="1:6" ht="12.75" customHeight="1">
      <c r="A26" s="48"/>
      <c r="B26" s="24"/>
      <c r="C26" s="25">
        <v>3110</v>
      </c>
      <c r="D26" s="18" t="s">
        <v>9</v>
      </c>
      <c r="E26" s="28"/>
      <c r="F26" s="50">
        <v>-85000</v>
      </c>
    </row>
    <row r="27" spans="1:6" ht="12.75" customHeight="1">
      <c r="A27" s="42" t="s">
        <v>1</v>
      </c>
      <c r="B27" s="42"/>
      <c r="C27" s="42"/>
      <c r="D27" s="43" t="s">
        <v>2</v>
      </c>
      <c r="E27" s="44">
        <f>E28</f>
        <v>251000</v>
      </c>
      <c r="F27" s="45">
        <f>F28</f>
        <v>-27000</v>
      </c>
    </row>
    <row r="28" spans="1:6" ht="12.75" customHeight="1">
      <c r="A28" s="14"/>
      <c r="B28" s="14" t="s">
        <v>0</v>
      </c>
      <c r="C28" s="14"/>
      <c r="D28" s="20" t="s">
        <v>3</v>
      </c>
      <c r="E28" s="13">
        <f>E30</f>
        <v>251000</v>
      </c>
      <c r="F28" s="46">
        <f>F29</f>
        <v>-27000</v>
      </c>
    </row>
    <row r="29" spans="1:6" ht="12.75" customHeight="1">
      <c r="A29" s="14"/>
      <c r="B29" s="14"/>
      <c r="C29" s="14" t="s">
        <v>38</v>
      </c>
      <c r="D29" s="5" t="s">
        <v>35</v>
      </c>
      <c r="E29" s="13"/>
      <c r="F29" s="46">
        <v>-27000</v>
      </c>
    </row>
    <row r="30" spans="1:6" ht="12.75" customHeight="1">
      <c r="A30" s="14"/>
      <c r="B30" s="14"/>
      <c r="C30" s="14" t="s">
        <v>33</v>
      </c>
      <c r="D30" s="5" t="s">
        <v>30</v>
      </c>
      <c r="E30" s="13">
        <f>E31</f>
        <v>251000</v>
      </c>
      <c r="F30" s="46"/>
    </row>
    <row r="31" spans="1:6" ht="12.75" customHeight="1">
      <c r="A31" s="15"/>
      <c r="B31" s="15"/>
      <c r="C31" s="15"/>
      <c r="D31" s="34" t="s">
        <v>15</v>
      </c>
      <c r="E31" s="16">
        <v>251000</v>
      </c>
      <c r="F31" s="47"/>
    </row>
    <row r="32" spans="1:7" ht="12.75" customHeight="1">
      <c r="A32" s="8"/>
      <c r="B32" s="23"/>
      <c r="C32" s="2"/>
      <c r="D32" s="5"/>
      <c r="E32" s="38">
        <f>E11+E19+E27</f>
        <v>436000</v>
      </c>
      <c r="F32" s="41">
        <f>F11+F19+F27</f>
        <v>-436000</v>
      </c>
      <c r="G32" s="1">
        <f>E32+F32</f>
        <v>0</v>
      </c>
    </row>
    <row r="33" spans="1:6" ht="12.75" customHeight="1">
      <c r="A33" s="8"/>
      <c r="B33" s="23"/>
      <c r="C33" s="2"/>
      <c r="D33" s="5"/>
      <c r="E33" s="38"/>
      <c r="F33" s="41"/>
    </row>
    <row r="34" spans="1:6" ht="12.75">
      <c r="A34" s="56" t="s">
        <v>24</v>
      </c>
      <c r="B34" s="56"/>
      <c r="C34" s="56"/>
      <c r="D34" s="56"/>
      <c r="E34" s="56"/>
      <c r="F34" s="56"/>
    </row>
    <row r="35" spans="1:6" ht="12.75">
      <c r="A35" s="59" t="s">
        <v>31</v>
      </c>
      <c r="B35" s="59"/>
      <c r="C35" s="59"/>
      <c r="D35" s="59"/>
      <c r="E35" s="59"/>
      <c r="F35" s="59"/>
    </row>
    <row r="36" spans="1:6" ht="12.75">
      <c r="A36" s="54" t="s">
        <v>28</v>
      </c>
      <c r="B36" s="54"/>
      <c r="C36" s="54"/>
      <c r="D36" s="54"/>
      <c r="E36" s="54"/>
      <c r="F36" s="54"/>
    </row>
    <row r="37" spans="1:6" ht="12.75">
      <c r="A37" s="55" t="s">
        <v>32</v>
      </c>
      <c r="B37" s="55"/>
      <c r="C37" s="55"/>
      <c r="D37" s="55"/>
      <c r="E37" s="55"/>
      <c r="F37" s="55"/>
    </row>
    <row r="38" ht="12.75">
      <c r="D38" s="7"/>
    </row>
  </sheetData>
  <mergeCells count="11">
    <mergeCell ref="A6:F6"/>
    <mergeCell ref="A36:F36"/>
    <mergeCell ref="A37:F37"/>
    <mergeCell ref="A34:F34"/>
    <mergeCell ref="A8:F8"/>
    <mergeCell ref="A7:F7"/>
    <mergeCell ref="A35:F35"/>
    <mergeCell ref="A1:F1"/>
    <mergeCell ref="A2:F2"/>
    <mergeCell ref="A3:F3"/>
    <mergeCell ref="A4:F4"/>
  </mergeCells>
  <printOptions/>
  <pageMargins left="0.75" right="0.75" top="0.58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Ustrzyki Dolne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Ustrzyki Dolne</dc:creator>
  <cp:keywords/>
  <dc:description/>
  <cp:lastModifiedBy>UM Ustrzyki Dolne</cp:lastModifiedBy>
  <cp:lastPrinted>2011-01-31T10:00:30Z</cp:lastPrinted>
  <dcterms:created xsi:type="dcterms:W3CDTF">2011-01-17T09:07:41Z</dcterms:created>
  <dcterms:modified xsi:type="dcterms:W3CDTF">2011-02-25T13:17:52Z</dcterms:modified>
  <cp:category/>
  <cp:version/>
  <cp:contentType/>
  <cp:contentStatus/>
</cp:coreProperties>
</file>